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2" sheetId="4" r:id="rId1"/>
  </sheets>
  <definedNames>
    <definedName name="_xlnm.Print_Area" localSheetId="0">Лист2!$A$1:$F$56</definedName>
  </definedNames>
  <calcPr calcId="145621" refMode="R1C1"/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9" i="4"/>
</calcChain>
</file>

<file path=xl/sharedStrings.xml><?xml version="1.0" encoding="utf-8"?>
<sst xmlns="http://schemas.openxmlformats.org/spreadsheetml/2006/main" count="34" uniqueCount="30">
  <si>
    <t>№ п.п.</t>
  </si>
  <si>
    <t xml:space="preserve">Мощность </t>
  </si>
  <si>
    <t>3000 об/мин</t>
  </si>
  <si>
    <t>1500 об/мин</t>
  </si>
  <si>
    <t>2. Дополнительные работы</t>
  </si>
  <si>
    <t>Наименование работ</t>
  </si>
  <si>
    <t>Капитальный ремонт только статора</t>
  </si>
  <si>
    <t>Капитальный ремонт фазного ротора</t>
  </si>
  <si>
    <t>Срочность до 3 дней</t>
  </si>
  <si>
    <t>Коэфф.</t>
  </si>
  <si>
    <t>Капитальный ремонт импортного электродвигателя</t>
  </si>
  <si>
    <t>Применение</t>
  </si>
  <si>
    <t>к стоимости  к.р.эл.двигателя соответствующей мощности и оборотам</t>
  </si>
  <si>
    <t>к стоимости  к.р. эл.двигателя соответствующей мощности и оборотам</t>
  </si>
  <si>
    <t>ЗАКАЗЧИК:</t>
  </si>
  <si>
    <t>Главный управляющий директор</t>
  </si>
  <si>
    <t>«___»______________ 20_  г.</t>
  </si>
  <si>
    <t xml:space="preserve">Приложение №4  к договору подряда №_______________________ </t>
  </si>
  <si>
    <r>
      <rPr>
        <b/>
        <i/>
        <sz val="9"/>
        <color rgb="FF000000"/>
        <rFont val="Times New Roman"/>
        <family val="1"/>
        <charset val="204"/>
      </rPr>
      <t>до</t>
    </r>
    <r>
      <rPr>
        <b/>
        <sz val="9"/>
        <color rgb="FF000000"/>
        <rFont val="Tahoma"/>
        <family val="2"/>
        <charset val="204"/>
      </rPr>
      <t xml:space="preserve">_ </t>
    </r>
    <r>
      <rPr>
        <b/>
        <i/>
        <sz val="9"/>
        <color rgb="FF000000"/>
        <rFont val="Times New Roman"/>
        <family val="1"/>
        <charset val="204"/>
      </rPr>
      <t xml:space="preserve">кВт </t>
    </r>
    <r>
      <rPr>
        <b/>
        <sz val="9"/>
        <color rgb="FF000000"/>
        <rFont val="Times New Roman"/>
        <family val="1"/>
        <charset val="204"/>
      </rPr>
      <t>(включительно)</t>
    </r>
  </si>
  <si>
    <t>Капитальный ремонт 2-х скоростного одномоторного электродвигателя</t>
  </si>
  <si>
    <t>АО "Тамбовские коммунальные системы"</t>
  </si>
  <si>
    <t>__________________(Г.И.Иващенко)</t>
  </si>
  <si>
    <t>М.П.</t>
  </si>
  <si>
    <t>__________________(              )</t>
  </si>
  <si>
    <t xml:space="preserve">ПОДРЯДЧИК </t>
  </si>
  <si>
    <t>Размер понижающего коэффициента*</t>
  </si>
  <si>
    <t>Стоимость, руб. без НДС 20%</t>
  </si>
  <si>
    <t>*Понижающий коэффициент указывается Подрядчиком</t>
  </si>
  <si>
    <t>* Стоимость работ с учётом  понижающего коэфф-та.</t>
  </si>
  <si>
    <t>Прайс-лист цен капитального ремонта оборудования 0,4 кВ
1. Основные работы Капитальный ремонт электродвигателей 0,4 кВ на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</si>
</sst>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b/>
      <i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indexed="8"/>
      <name val="Arial"/>
      <family val="2"/>
    </font>
    <font>
      <sz val="10"/>
      <color indexed="8"/>
      <name val="Times New Roman"/>
      <family val="2"/>
    </font>
    <font>
      <sz val="10"/>
      <color indexed="8"/>
      <name val="Consolas"/>
      <family val="2"/>
    </font>
    <font>
      <sz val="10"/>
      <color rgb="FF000000"/>
      <name val="Times New Roman"/>
      <charset val="204"/>
    </font>
    <font>
      <sz val="8"/>
      <name val="Times New Roman"/>
    </font>
    <font>
      <sz val="7.5"/>
      <name val="Times New Roman"/>
    </font>
    <font>
      <sz val="8"/>
      <color rgb="FF000000"/>
      <name val="Times New Roman"/>
      <family val="2"/>
    </font>
    <font>
      <sz val="7.5"/>
      <color rgb="FF000000"/>
      <name val="Times New Roman"/>
      <family val="2"/>
    </font>
    <font>
      <sz val="8"/>
      <color rgb="FF0C0C0C"/>
      <name val="Times New Roman"/>
      <family val="2"/>
    </font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3" fillId="0" borderId="0" applyNumberFormat="0" applyFill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6" applyNumberFormat="0" applyAlignment="0" applyProtection="0"/>
    <xf numFmtId="0" fontId="21" fillId="7" borderId="7" applyNumberFormat="0" applyAlignment="0" applyProtection="0"/>
    <xf numFmtId="0" fontId="22" fillId="7" borderId="6" applyNumberFormat="0" applyAlignment="0" applyProtection="0"/>
    <xf numFmtId="0" fontId="23" fillId="0" borderId="8" applyNumberFormat="0" applyFill="0" applyAlignment="0" applyProtection="0"/>
    <xf numFmtId="0" fontId="24" fillId="8" borderId="9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7" fillId="33" borderId="0" applyNumberFormat="0" applyBorder="0" applyAlignment="0" applyProtection="0"/>
    <xf numFmtId="0" fontId="28" fillId="0" borderId="0" applyNumberFormat="0" applyFill="0" applyBorder="0" applyProtection="0">
      <alignment vertical="top" wrapText="1"/>
    </xf>
    <xf numFmtId="0" fontId="1" fillId="9" borderId="10" applyNumberFormat="0" applyFont="0" applyAlignment="0" applyProtection="0"/>
    <xf numFmtId="0" fontId="32" fillId="0" borderId="0"/>
    <xf numFmtId="164" fontId="38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6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2" fillId="0" borderId="0" xfId="0" applyFont="1" applyFill="1"/>
    <xf numFmtId="0" fontId="12" fillId="0" borderId="0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1" fillId="0" borderId="0" xfId="41" applyFont="1" applyBorder="1" applyAlignment="1">
      <alignment vertical="top" wrapText="1"/>
    </xf>
    <xf numFmtId="0" fontId="30" fillId="0" borderId="0" xfId="41" applyFont="1" applyBorder="1" applyAlignment="1">
      <alignment vertical="top" wrapText="1"/>
    </xf>
    <xf numFmtId="1" fontId="29" fillId="0" borderId="0" xfId="41" applyNumberFormat="1" applyFont="1" applyBorder="1" applyAlignment="1">
      <alignment vertical="top" shrinkToFit="1"/>
    </xf>
    <xf numFmtId="0" fontId="0" fillId="0" borderId="0" xfId="0" applyBorder="1"/>
    <xf numFmtId="0" fontId="33" fillId="0" borderId="0" xfId="43" applyFont="1" applyFill="1" applyBorder="1" applyAlignment="1">
      <alignment vertical="top" wrapText="1"/>
    </xf>
    <xf numFmtId="0" fontId="32" fillId="0" borderId="0" xfId="43" applyFill="1" applyBorder="1" applyAlignment="1">
      <alignment wrapText="1"/>
    </xf>
    <xf numFmtId="0" fontId="11" fillId="0" borderId="0" xfId="0" applyFont="1" applyBorder="1" applyAlignment="1">
      <alignment horizont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164" fontId="39" fillId="34" borderId="1" xfId="44" applyFont="1" applyFill="1" applyBorder="1" applyAlignment="1">
      <alignment vertical="center"/>
    </xf>
    <xf numFmtId="0" fontId="40" fillId="0" borderId="13" xfId="0" applyFont="1" applyBorder="1" applyAlignment="1">
      <alignment horizontal="center" vertical="center"/>
    </xf>
    <xf numFmtId="0" fontId="40" fillId="0" borderId="1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8" fillId="0" borderId="0" xfId="41" applyBorder="1" applyAlignment="1">
      <alignment horizontal="center" wrapText="1"/>
    </xf>
    <xf numFmtId="2" fontId="35" fillId="0" borderId="0" xfId="43" applyNumberFormat="1" applyFont="1" applyFill="1" applyBorder="1" applyAlignment="1">
      <alignment horizontal="center" vertical="center" shrinkToFit="1"/>
    </xf>
    <xf numFmtId="1" fontId="29" fillId="0" borderId="0" xfId="41" applyNumberFormat="1" applyFont="1" applyBorder="1" applyAlignment="1">
      <alignment horizontal="center" vertical="top" shrinkToFit="1"/>
    </xf>
    <xf numFmtId="2" fontId="36" fillId="0" borderId="0" xfId="43" applyNumberFormat="1" applyFont="1" applyFill="1" applyBorder="1" applyAlignment="1">
      <alignment vertical="top" shrinkToFit="1"/>
    </xf>
    <xf numFmtId="0" fontId="33" fillId="0" borderId="0" xfId="43" applyFont="1" applyFill="1" applyBorder="1" applyAlignment="1">
      <alignment horizontal="center" vertical="center" wrapText="1"/>
    </xf>
    <xf numFmtId="1" fontId="29" fillId="0" borderId="0" xfId="41" applyNumberFormat="1" applyFont="1" applyBorder="1" applyAlignment="1">
      <alignment horizontal="left" vertical="top" indent="3" shrinkToFit="1"/>
    </xf>
    <xf numFmtId="2" fontId="35" fillId="0" borderId="0" xfId="43" applyNumberFormat="1" applyFont="1" applyFill="1" applyBorder="1" applyAlignment="1">
      <alignment vertical="top" shrinkToFit="1"/>
    </xf>
    <xf numFmtId="0" fontId="34" fillId="0" borderId="0" xfId="43" applyFont="1" applyFill="1" applyBorder="1" applyAlignment="1">
      <alignment horizontal="center" vertical="center" wrapText="1"/>
    </xf>
    <xf numFmtId="0" fontId="34" fillId="0" borderId="0" xfId="43" applyFont="1" applyFill="1" applyBorder="1" applyAlignment="1">
      <alignment vertical="top" wrapText="1"/>
    </xf>
    <xf numFmtId="2" fontId="37" fillId="0" borderId="0" xfId="43" applyNumberFormat="1" applyFont="1" applyFill="1" applyBorder="1" applyAlignment="1">
      <alignment vertical="top" shrinkToFit="1"/>
    </xf>
    <xf numFmtId="1" fontId="29" fillId="0" borderId="0" xfId="41" applyNumberFormat="1" applyFont="1" applyBorder="1" applyAlignment="1">
      <alignment horizontal="left" vertical="top" indent="2" shrinkToFit="1"/>
    </xf>
    <xf numFmtId="0" fontId="30" fillId="0" borderId="0" xfId="41" applyFont="1" applyBorder="1" applyAlignment="1">
      <alignment horizontal="left" vertical="top" wrapText="1" indent="2"/>
    </xf>
    <xf numFmtId="0" fontId="32" fillId="0" borderId="0" xfId="43" applyFill="1" applyBorder="1" applyAlignment="1">
      <alignment horizontal="center" vertical="center" wrapText="1"/>
    </xf>
    <xf numFmtId="0" fontId="32" fillId="0" borderId="0" xfId="43" applyFill="1" applyBorder="1" applyAlignment="1">
      <alignment horizontal="left" wrapText="1"/>
    </xf>
  </cellXfs>
  <cellStyles count="4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3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 2" xfId="44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tabSelected="1" zoomScaleNormal="100" zoomScaleSheetLayoutView="95" workbookViewId="0">
      <selection activeCell="B4" sqref="B4:F4"/>
    </sheetView>
  </sheetViews>
  <sheetFormatPr defaultRowHeight="15" x14ac:dyDescent="0.25"/>
  <cols>
    <col min="1" max="1" width="5.28515625" customWidth="1"/>
    <col min="2" max="2" width="13.5703125" customWidth="1"/>
    <col min="3" max="3" width="12.85546875" customWidth="1"/>
    <col min="4" max="4" width="18.5703125" customWidth="1"/>
    <col min="5" max="5" width="16.5703125" customWidth="1"/>
    <col min="6" max="6" width="20.28515625" customWidth="1"/>
  </cols>
  <sheetData>
    <row r="1" spans="1:16" x14ac:dyDescent="0.25">
      <c r="B1" s="29" t="s">
        <v>17</v>
      </c>
      <c r="C1" s="29"/>
      <c r="D1" s="29"/>
      <c r="E1" s="29"/>
      <c r="F1" s="29"/>
    </row>
    <row r="3" spans="1:16" ht="39.75" customHeight="1" x14ac:dyDescent="0.25">
      <c r="B3" s="27" t="s">
        <v>29</v>
      </c>
      <c r="C3" s="27"/>
      <c r="D3" s="27"/>
      <c r="E3" s="27"/>
      <c r="F3" s="27"/>
    </row>
    <row r="4" spans="1:16" ht="45" customHeight="1" x14ac:dyDescent="0.25">
      <c r="A4" s="30" t="s">
        <v>0</v>
      </c>
      <c r="B4" s="31" t="s">
        <v>26</v>
      </c>
      <c r="C4" s="31"/>
      <c r="D4" s="31"/>
      <c r="E4" s="31"/>
      <c r="F4" s="31"/>
    </row>
    <row r="5" spans="1:16" ht="45" customHeight="1" x14ac:dyDescent="0.25">
      <c r="A5" s="30"/>
      <c r="B5" s="32" t="s">
        <v>25</v>
      </c>
      <c r="C5" s="34"/>
      <c r="D5" s="34"/>
      <c r="E5" s="35"/>
      <c r="F5" s="33">
        <v>1</v>
      </c>
    </row>
    <row r="6" spans="1:16" ht="34.5" customHeight="1" x14ac:dyDescent="0.25">
      <c r="A6" s="30"/>
      <c r="B6" s="9" t="s">
        <v>1</v>
      </c>
      <c r="C6" s="30" t="s">
        <v>2</v>
      </c>
      <c r="D6" s="30" t="s">
        <v>28</v>
      </c>
      <c r="E6" s="30" t="s">
        <v>3</v>
      </c>
      <c r="F6" s="30" t="s">
        <v>28</v>
      </c>
      <c r="H6" s="37"/>
      <c r="I6" s="37"/>
      <c r="J6" s="37"/>
      <c r="K6" s="37"/>
      <c r="L6" s="37"/>
      <c r="M6" s="37"/>
    </row>
    <row r="7" spans="1:16" ht="91.5" customHeight="1" x14ac:dyDescent="0.25">
      <c r="A7" s="30"/>
      <c r="B7" s="5" t="s">
        <v>18</v>
      </c>
      <c r="C7" s="30"/>
      <c r="D7" s="30"/>
      <c r="E7" s="30"/>
      <c r="F7" s="30"/>
      <c r="H7" s="36"/>
      <c r="I7" s="36"/>
      <c r="J7" s="36"/>
      <c r="K7" s="36"/>
      <c r="L7" s="36"/>
      <c r="M7" s="36"/>
    </row>
    <row r="8" spans="1:16" x14ac:dyDescent="0.25">
      <c r="A8" s="6">
        <v>1</v>
      </c>
      <c r="B8" s="12">
        <v>0.55000000000000004</v>
      </c>
      <c r="C8" s="7">
        <v>2239</v>
      </c>
      <c r="D8" s="7"/>
      <c r="E8" s="7">
        <v>2299</v>
      </c>
      <c r="F8" s="7"/>
      <c r="H8" s="16"/>
      <c r="I8" s="38"/>
      <c r="J8" s="16"/>
      <c r="K8" s="16"/>
      <c r="L8" s="18"/>
      <c r="M8" s="39"/>
      <c r="N8" s="16"/>
      <c r="O8" s="16"/>
      <c r="P8" s="16"/>
    </row>
    <row r="9" spans="1:16" x14ac:dyDescent="0.25">
      <c r="A9" s="6">
        <f>A8+1</f>
        <v>2</v>
      </c>
      <c r="B9" s="12">
        <v>0.75</v>
      </c>
      <c r="C9" s="7">
        <v>2347</v>
      </c>
      <c r="D9" s="7"/>
      <c r="E9" s="7">
        <v>2401</v>
      </c>
      <c r="F9" s="7"/>
      <c r="H9" s="16"/>
      <c r="I9" s="40"/>
      <c r="J9" s="16"/>
      <c r="K9" s="16"/>
      <c r="L9" s="18"/>
      <c r="M9" s="39"/>
      <c r="N9" s="16"/>
      <c r="O9" s="16"/>
      <c r="P9" s="16"/>
    </row>
    <row r="10" spans="1:16" x14ac:dyDescent="0.25">
      <c r="A10" s="6">
        <f t="shared" ref="A10:A37" si="0">A9+1</f>
        <v>3</v>
      </c>
      <c r="B10" s="12">
        <v>1.5</v>
      </c>
      <c r="C10" s="7">
        <v>2517</v>
      </c>
      <c r="D10" s="7"/>
      <c r="E10" s="7">
        <v>2881</v>
      </c>
      <c r="F10" s="7"/>
      <c r="H10" s="16"/>
      <c r="I10" s="40"/>
      <c r="J10" s="16"/>
      <c r="K10" s="16"/>
      <c r="L10" s="41"/>
      <c r="M10" s="42"/>
      <c r="N10" s="16"/>
      <c r="O10" s="16"/>
      <c r="P10" s="16"/>
    </row>
    <row r="11" spans="1:16" x14ac:dyDescent="0.25">
      <c r="A11" s="6">
        <f t="shared" si="0"/>
        <v>4</v>
      </c>
      <c r="B11" s="12">
        <v>2.2000000000000002</v>
      </c>
      <c r="C11" s="7">
        <v>2970.5</v>
      </c>
      <c r="D11" s="7"/>
      <c r="E11" s="7">
        <v>3300</v>
      </c>
      <c r="F11" s="7"/>
      <c r="H11" s="16"/>
      <c r="I11" s="40"/>
      <c r="J11" s="16"/>
      <c r="K11" s="16"/>
      <c r="L11" s="18"/>
      <c r="M11" s="42"/>
      <c r="N11" s="16"/>
      <c r="O11" s="16"/>
      <c r="P11" s="16"/>
    </row>
    <row r="12" spans="1:16" x14ac:dyDescent="0.25">
      <c r="A12" s="6">
        <f t="shared" si="0"/>
        <v>5</v>
      </c>
      <c r="B12" s="12">
        <v>2.8</v>
      </c>
      <c r="C12" s="7">
        <v>3192.5</v>
      </c>
      <c r="D12" s="7"/>
      <c r="E12" s="7">
        <v>3627.5</v>
      </c>
      <c r="F12" s="7"/>
      <c r="H12" s="16"/>
      <c r="I12" s="43"/>
      <c r="J12" s="16"/>
      <c r="K12" s="16"/>
      <c r="L12" s="44"/>
      <c r="M12" s="45"/>
      <c r="N12" s="16"/>
      <c r="O12" s="16"/>
      <c r="P12" s="16"/>
    </row>
    <row r="13" spans="1:16" x14ac:dyDescent="0.25">
      <c r="A13" s="6">
        <f t="shared" si="0"/>
        <v>6</v>
      </c>
      <c r="B13" s="12">
        <v>3</v>
      </c>
      <c r="C13" s="7">
        <v>3853.5</v>
      </c>
      <c r="D13" s="7"/>
      <c r="E13" s="7">
        <v>3985.5</v>
      </c>
      <c r="F13" s="7"/>
      <c r="H13" s="16"/>
      <c r="I13" s="40"/>
      <c r="J13" s="16"/>
      <c r="K13" s="16"/>
      <c r="L13" s="18"/>
      <c r="M13" s="42"/>
      <c r="N13" s="16"/>
      <c r="O13" s="16"/>
      <c r="P13" s="16"/>
    </row>
    <row r="14" spans="1:16" x14ac:dyDescent="0.25">
      <c r="A14" s="6">
        <f t="shared" si="0"/>
        <v>7</v>
      </c>
      <c r="B14" s="12">
        <v>3.8</v>
      </c>
      <c r="C14" s="7">
        <v>4801.5</v>
      </c>
      <c r="D14" s="7"/>
      <c r="E14" s="7">
        <v>5415.5</v>
      </c>
      <c r="F14" s="7"/>
      <c r="H14" s="15"/>
      <c r="I14" s="43"/>
      <c r="J14" s="16"/>
      <c r="K14" s="16"/>
      <c r="L14" s="46"/>
      <c r="M14" s="45"/>
      <c r="N14" s="15"/>
      <c r="O14" s="15"/>
      <c r="P14" s="15"/>
    </row>
    <row r="15" spans="1:16" x14ac:dyDescent="0.25">
      <c r="A15" s="6">
        <f t="shared" si="0"/>
        <v>8</v>
      </c>
      <c r="B15" s="12">
        <v>4</v>
      </c>
      <c r="C15" s="7">
        <v>5294.5</v>
      </c>
      <c r="D15" s="7"/>
      <c r="E15" s="7">
        <v>5735</v>
      </c>
      <c r="F15" s="7"/>
      <c r="H15" s="15"/>
      <c r="I15" s="43"/>
      <c r="J15" s="16"/>
      <c r="K15" s="16"/>
      <c r="L15" s="18"/>
      <c r="M15" s="42"/>
      <c r="N15" s="15"/>
      <c r="O15" s="15"/>
      <c r="P15" s="15"/>
    </row>
    <row r="16" spans="1:16" x14ac:dyDescent="0.25">
      <c r="A16" s="6">
        <f t="shared" si="0"/>
        <v>9</v>
      </c>
      <c r="B16" s="12">
        <v>4.8</v>
      </c>
      <c r="C16" s="7">
        <v>6349.5</v>
      </c>
      <c r="D16" s="7"/>
      <c r="E16" s="7">
        <v>6621.5</v>
      </c>
      <c r="F16" s="7"/>
      <c r="H16" s="16"/>
      <c r="I16" s="43"/>
      <c r="J16" s="16"/>
      <c r="K16" s="16"/>
      <c r="L16" s="47"/>
      <c r="M16" s="42"/>
      <c r="N16" s="16"/>
      <c r="O16" s="16"/>
      <c r="P16" s="16"/>
    </row>
    <row r="17" spans="1:16" x14ac:dyDescent="0.25">
      <c r="A17" s="6">
        <f t="shared" si="0"/>
        <v>10</v>
      </c>
      <c r="B17" s="12">
        <v>5.5</v>
      </c>
      <c r="C17" s="7">
        <v>6987.5</v>
      </c>
      <c r="D17" s="7"/>
      <c r="E17" s="7">
        <v>7298</v>
      </c>
      <c r="F17" s="7"/>
      <c r="H17" s="16"/>
      <c r="I17" s="43"/>
      <c r="J17" s="16"/>
      <c r="K17" s="16"/>
      <c r="L17" s="44"/>
      <c r="M17" s="42"/>
      <c r="N17" s="16"/>
      <c r="O17" s="16"/>
      <c r="P17" s="16"/>
    </row>
    <row r="18" spans="1:16" x14ac:dyDescent="0.25">
      <c r="A18" s="6">
        <f t="shared" si="0"/>
        <v>11</v>
      </c>
      <c r="B18" s="12">
        <v>6.8</v>
      </c>
      <c r="C18" s="7">
        <v>9398.5</v>
      </c>
      <c r="D18" s="7"/>
      <c r="E18" s="7">
        <v>10203</v>
      </c>
      <c r="F18" s="7"/>
      <c r="H18" s="16"/>
      <c r="I18" s="48"/>
      <c r="J18" s="16"/>
      <c r="K18" s="16"/>
      <c r="L18" s="18"/>
      <c r="M18" s="39"/>
      <c r="N18" s="16"/>
      <c r="O18" s="16"/>
      <c r="P18" s="16"/>
    </row>
    <row r="19" spans="1:16" x14ac:dyDescent="0.25">
      <c r="A19" s="6">
        <f t="shared" si="0"/>
        <v>12</v>
      </c>
      <c r="B19" s="12">
        <v>7.1</v>
      </c>
      <c r="C19" s="7">
        <v>11320.5</v>
      </c>
      <c r="D19" s="7"/>
      <c r="E19" s="7">
        <v>11705.5</v>
      </c>
      <c r="F19" s="7"/>
      <c r="H19" s="16"/>
      <c r="I19" s="48"/>
      <c r="J19" s="16"/>
      <c r="K19" s="16"/>
      <c r="L19" s="18"/>
      <c r="M19" s="39"/>
      <c r="N19" s="16"/>
      <c r="O19" s="16"/>
      <c r="P19" s="16"/>
    </row>
    <row r="20" spans="1:16" x14ac:dyDescent="0.25">
      <c r="A20" s="6">
        <f t="shared" si="0"/>
        <v>13</v>
      </c>
      <c r="B20" s="12">
        <v>7.5</v>
      </c>
      <c r="C20" s="7">
        <v>12001</v>
      </c>
      <c r="D20" s="7"/>
      <c r="E20" s="7">
        <v>12400.5</v>
      </c>
      <c r="F20" s="7"/>
      <c r="H20" s="16"/>
      <c r="I20" s="48"/>
      <c r="J20" s="16"/>
      <c r="K20" s="16"/>
      <c r="L20" s="44"/>
      <c r="M20" s="39"/>
      <c r="N20" s="16"/>
      <c r="O20" s="16"/>
      <c r="P20" s="16"/>
    </row>
    <row r="21" spans="1:16" x14ac:dyDescent="0.25">
      <c r="A21" s="6">
        <f t="shared" si="0"/>
        <v>14</v>
      </c>
      <c r="B21" s="12">
        <v>9.1999999999999993</v>
      </c>
      <c r="C21" s="7">
        <v>14530.5</v>
      </c>
      <c r="D21" s="7"/>
      <c r="E21" s="7">
        <v>15408</v>
      </c>
      <c r="F21" s="7"/>
      <c r="H21" s="16"/>
      <c r="I21" s="48"/>
      <c r="J21" s="16"/>
      <c r="K21" s="16"/>
      <c r="L21" s="46"/>
      <c r="M21" s="42"/>
      <c r="N21" s="16"/>
      <c r="O21" s="16"/>
      <c r="P21" s="16"/>
    </row>
    <row r="22" spans="1:16" x14ac:dyDescent="0.25">
      <c r="A22" s="6">
        <f t="shared" si="0"/>
        <v>15</v>
      </c>
      <c r="B22" s="12">
        <v>11</v>
      </c>
      <c r="C22" s="7">
        <v>16707</v>
      </c>
      <c r="D22" s="7"/>
      <c r="E22" s="7">
        <v>18178.5</v>
      </c>
      <c r="F22" s="7"/>
      <c r="H22" s="16"/>
      <c r="I22" s="48"/>
      <c r="J22" s="16"/>
      <c r="K22" s="16"/>
      <c r="L22" s="18"/>
      <c r="M22" s="42"/>
      <c r="N22" s="16"/>
      <c r="O22" s="16"/>
      <c r="P22" s="16"/>
    </row>
    <row r="23" spans="1:16" x14ac:dyDescent="0.25">
      <c r="A23" s="6">
        <f t="shared" si="0"/>
        <v>16</v>
      </c>
      <c r="B23" s="12">
        <v>15</v>
      </c>
      <c r="C23" s="7">
        <v>22366.5</v>
      </c>
      <c r="D23" s="7"/>
      <c r="E23" s="7">
        <v>22482</v>
      </c>
      <c r="F23" s="7"/>
      <c r="H23" s="16"/>
      <c r="I23" s="48"/>
      <c r="J23" s="16"/>
      <c r="K23" s="16"/>
      <c r="L23" s="18"/>
      <c r="M23" s="42"/>
      <c r="N23" s="16"/>
      <c r="O23" s="16"/>
      <c r="P23" s="16"/>
    </row>
    <row r="24" spans="1:16" x14ac:dyDescent="0.25">
      <c r="A24" s="6">
        <f t="shared" si="0"/>
        <v>17</v>
      </c>
      <c r="B24" s="12">
        <v>18.5</v>
      </c>
      <c r="C24" s="7">
        <v>28588.5</v>
      </c>
      <c r="D24" s="7"/>
      <c r="E24" s="7">
        <v>32857</v>
      </c>
      <c r="F24" s="7"/>
      <c r="H24" s="16"/>
      <c r="I24" s="48"/>
      <c r="J24" s="16"/>
      <c r="K24" s="16"/>
      <c r="L24" s="44"/>
      <c r="M24" s="39"/>
      <c r="N24" s="16"/>
      <c r="O24" s="16"/>
      <c r="P24" s="16"/>
    </row>
    <row r="25" spans="1:16" x14ac:dyDescent="0.25">
      <c r="A25" s="6">
        <f t="shared" si="0"/>
        <v>18</v>
      </c>
      <c r="B25" s="12">
        <v>22</v>
      </c>
      <c r="C25" s="7">
        <v>31299.5</v>
      </c>
      <c r="D25" s="7"/>
      <c r="E25" s="7">
        <v>32594</v>
      </c>
      <c r="F25" s="7"/>
      <c r="H25" s="16"/>
      <c r="I25" s="48"/>
      <c r="J25" s="16"/>
      <c r="K25" s="16"/>
      <c r="L25" s="46"/>
      <c r="M25" s="45"/>
      <c r="N25" s="16"/>
      <c r="O25" s="16"/>
      <c r="P25" s="16"/>
    </row>
    <row r="26" spans="1:16" x14ac:dyDescent="0.25">
      <c r="A26" s="6">
        <f t="shared" si="0"/>
        <v>19</v>
      </c>
      <c r="B26" s="12">
        <v>24</v>
      </c>
      <c r="C26" s="7">
        <v>43293</v>
      </c>
      <c r="D26" s="7"/>
      <c r="E26" s="7">
        <v>45362</v>
      </c>
      <c r="F26" s="7"/>
      <c r="H26" s="16"/>
      <c r="I26" s="48"/>
      <c r="J26" s="16"/>
      <c r="K26" s="16"/>
      <c r="L26" s="44"/>
      <c r="M26" s="39"/>
      <c r="N26" s="16"/>
      <c r="O26" s="16"/>
      <c r="P26" s="16"/>
    </row>
    <row r="27" spans="1:16" x14ac:dyDescent="0.25">
      <c r="A27" s="6">
        <f t="shared" si="0"/>
        <v>20</v>
      </c>
      <c r="B27" s="12">
        <v>30</v>
      </c>
      <c r="C27" s="7">
        <v>50552.5</v>
      </c>
      <c r="D27" s="7"/>
      <c r="E27" s="7">
        <v>52035.5</v>
      </c>
      <c r="F27" s="7"/>
      <c r="H27" s="16"/>
      <c r="I27" s="48"/>
      <c r="J27" s="16"/>
      <c r="K27" s="16"/>
      <c r="L27" s="44"/>
      <c r="M27" s="39"/>
      <c r="N27" s="16"/>
      <c r="O27" s="16"/>
      <c r="P27" s="16"/>
    </row>
    <row r="28" spans="1:16" x14ac:dyDescent="0.25">
      <c r="A28" s="6">
        <f t="shared" si="0"/>
        <v>21</v>
      </c>
      <c r="B28" s="12">
        <v>33</v>
      </c>
      <c r="C28" s="7">
        <v>57110</v>
      </c>
      <c r="D28" s="7"/>
      <c r="E28" s="7">
        <v>59826.5</v>
      </c>
      <c r="F28" s="7"/>
      <c r="H28" s="16"/>
      <c r="I28" s="48"/>
      <c r="J28" s="16"/>
      <c r="K28" s="16"/>
      <c r="L28" s="44"/>
      <c r="M28" s="39"/>
      <c r="N28" s="16"/>
      <c r="O28" s="16"/>
      <c r="P28" s="16"/>
    </row>
    <row r="29" spans="1:16" x14ac:dyDescent="0.25">
      <c r="A29" s="6">
        <f t="shared" si="0"/>
        <v>22</v>
      </c>
      <c r="B29" s="12">
        <v>37</v>
      </c>
      <c r="C29" s="7">
        <v>68744.5</v>
      </c>
      <c r="D29" s="7"/>
      <c r="E29" s="7">
        <v>73402.5</v>
      </c>
      <c r="F29" s="7"/>
      <c r="H29" s="16"/>
      <c r="I29" s="49"/>
      <c r="J29" s="16"/>
      <c r="K29" s="16"/>
      <c r="L29" s="44"/>
      <c r="M29" s="39"/>
      <c r="N29" s="16"/>
      <c r="O29" s="16"/>
      <c r="P29" s="16"/>
    </row>
    <row r="30" spans="1:16" x14ac:dyDescent="0.25">
      <c r="A30" s="6">
        <f t="shared" si="0"/>
        <v>23</v>
      </c>
      <c r="B30" s="12">
        <v>45</v>
      </c>
      <c r="C30" s="7">
        <v>78678.5</v>
      </c>
      <c r="D30" s="7"/>
      <c r="E30" s="7">
        <v>80319.5</v>
      </c>
      <c r="F30" s="7"/>
      <c r="H30" s="16"/>
      <c r="I30" s="48"/>
      <c r="J30" s="16"/>
      <c r="K30" s="16"/>
      <c r="L30" s="18"/>
      <c r="M30" s="39"/>
      <c r="N30" s="16"/>
      <c r="O30" s="16"/>
      <c r="P30" s="16"/>
    </row>
    <row r="31" spans="1:16" x14ac:dyDescent="0.25">
      <c r="A31" s="6">
        <f t="shared" si="0"/>
        <v>24</v>
      </c>
      <c r="B31" s="12">
        <v>55</v>
      </c>
      <c r="C31" s="7">
        <v>90014</v>
      </c>
      <c r="D31" s="7"/>
      <c r="E31" s="7">
        <v>96743</v>
      </c>
      <c r="F31" s="7"/>
      <c r="H31" s="14"/>
      <c r="I31" s="48"/>
      <c r="J31" s="16"/>
      <c r="K31" s="16"/>
      <c r="L31" s="18"/>
      <c r="M31" s="39"/>
      <c r="N31" s="14"/>
      <c r="O31" s="14"/>
      <c r="P31" s="14"/>
    </row>
    <row r="32" spans="1:16" x14ac:dyDescent="0.25">
      <c r="A32" s="6">
        <f t="shared" si="0"/>
        <v>25</v>
      </c>
      <c r="B32" s="12">
        <v>75</v>
      </c>
      <c r="C32" s="7">
        <v>111359.5</v>
      </c>
      <c r="D32" s="7"/>
      <c r="E32" s="7">
        <v>131524.5</v>
      </c>
      <c r="F32" s="7"/>
      <c r="H32" s="16"/>
      <c r="I32" s="48"/>
      <c r="J32" s="16"/>
      <c r="K32" s="16"/>
      <c r="L32" s="44"/>
      <c r="M32" s="39"/>
      <c r="N32" s="16"/>
      <c r="O32" s="16"/>
      <c r="P32" s="16"/>
    </row>
    <row r="33" spans="1:16" x14ac:dyDescent="0.25">
      <c r="A33" s="6">
        <f t="shared" si="0"/>
        <v>26</v>
      </c>
      <c r="B33" s="12">
        <v>90</v>
      </c>
      <c r="C33" s="7">
        <v>134904.5</v>
      </c>
      <c r="D33" s="7"/>
      <c r="E33" s="7">
        <v>146916</v>
      </c>
      <c r="F33" s="7"/>
      <c r="H33" s="15"/>
      <c r="I33" s="48"/>
      <c r="J33" s="16"/>
      <c r="K33" s="16"/>
      <c r="L33" s="18"/>
      <c r="M33" s="42"/>
      <c r="N33" s="15"/>
      <c r="O33" s="15"/>
      <c r="P33" s="15"/>
    </row>
    <row r="34" spans="1:16" x14ac:dyDescent="0.25">
      <c r="A34" s="6">
        <f t="shared" si="0"/>
        <v>27</v>
      </c>
      <c r="B34" s="12">
        <v>110</v>
      </c>
      <c r="C34" s="7">
        <v>162863</v>
      </c>
      <c r="D34" s="7"/>
      <c r="E34" s="7">
        <v>167421</v>
      </c>
      <c r="F34" s="7"/>
      <c r="H34" s="16"/>
      <c r="I34" s="49"/>
      <c r="J34" s="16"/>
      <c r="K34" s="16"/>
      <c r="L34" s="18"/>
      <c r="M34" s="42"/>
      <c r="N34" s="16"/>
      <c r="O34" s="16"/>
      <c r="P34" s="16"/>
    </row>
    <row r="35" spans="1:16" x14ac:dyDescent="0.25">
      <c r="A35" s="6">
        <f t="shared" si="0"/>
        <v>28</v>
      </c>
      <c r="B35" s="12">
        <v>125</v>
      </c>
      <c r="C35" s="7">
        <v>99000</v>
      </c>
      <c r="D35" s="7"/>
      <c r="E35" s="7">
        <v>104850</v>
      </c>
      <c r="F35" s="7"/>
      <c r="H35" s="16"/>
      <c r="I35" s="48"/>
      <c r="J35" s="16"/>
      <c r="K35" s="16"/>
      <c r="L35" s="19"/>
      <c r="M35" s="50"/>
      <c r="N35" s="16"/>
      <c r="O35" s="16"/>
      <c r="P35" s="16"/>
    </row>
    <row r="36" spans="1:16" x14ac:dyDescent="0.25">
      <c r="A36" s="6">
        <f t="shared" si="0"/>
        <v>29</v>
      </c>
      <c r="B36" s="12">
        <v>200</v>
      </c>
      <c r="C36" s="7">
        <v>233700</v>
      </c>
      <c r="D36" s="7"/>
      <c r="E36" s="7">
        <v>258680</v>
      </c>
      <c r="F36" s="7"/>
      <c r="H36" s="16"/>
      <c r="I36" s="48"/>
      <c r="J36" s="16"/>
      <c r="K36" s="16"/>
      <c r="L36" s="18"/>
      <c r="M36" s="42"/>
      <c r="N36" s="16"/>
      <c r="O36" s="16"/>
      <c r="P36" s="16"/>
    </row>
    <row r="37" spans="1:16" x14ac:dyDescent="0.25">
      <c r="A37" s="6">
        <f t="shared" si="0"/>
        <v>30</v>
      </c>
      <c r="B37" s="12">
        <v>315</v>
      </c>
      <c r="C37" s="7">
        <v>132500</v>
      </c>
      <c r="D37" s="7"/>
      <c r="E37" s="7">
        <v>145440</v>
      </c>
      <c r="F37" s="7"/>
      <c r="H37" s="16"/>
      <c r="I37" s="48"/>
      <c r="J37" s="16"/>
      <c r="K37" s="16"/>
      <c r="L37" s="19"/>
      <c r="M37" s="51"/>
      <c r="N37" s="16"/>
      <c r="O37" s="16"/>
      <c r="P37" s="16"/>
    </row>
    <row r="38" spans="1:16" x14ac:dyDescent="0.25">
      <c r="B38" s="1"/>
      <c r="C38" s="2"/>
      <c r="D38" s="2"/>
      <c r="E38" s="2"/>
      <c r="F38" s="2"/>
      <c r="H38" s="17"/>
      <c r="I38" s="17"/>
      <c r="J38" s="17"/>
      <c r="K38" s="17"/>
      <c r="L38" s="18"/>
      <c r="M38" s="18"/>
      <c r="N38" s="17"/>
    </row>
    <row r="39" spans="1:16" ht="22.5" customHeight="1" x14ac:dyDescent="0.25">
      <c r="A39" s="28" t="s">
        <v>4</v>
      </c>
      <c r="B39" s="28"/>
      <c r="C39" s="28"/>
      <c r="D39" s="28"/>
      <c r="E39" s="28"/>
      <c r="F39" s="28"/>
      <c r="K39" s="17"/>
      <c r="L39" s="19"/>
      <c r="M39" s="19"/>
      <c r="N39" s="17"/>
    </row>
    <row r="40" spans="1:16" ht="25.5" x14ac:dyDescent="0.25">
      <c r="A40" s="8" t="s">
        <v>0</v>
      </c>
      <c r="B40" s="24" t="s">
        <v>5</v>
      </c>
      <c r="C40" s="24"/>
      <c r="D40" s="24"/>
      <c r="E40" s="8" t="s">
        <v>9</v>
      </c>
      <c r="F40" s="13" t="s">
        <v>11</v>
      </c>
    </row>
    <row r="41" spans="1:16" ht="27.75" customHeight="1" x14ac:dyDescent="0.25">
      <c r="A41" s="8">
        <v>1</v>
      </c>
      <c r="B41" s="24" t="s">
        <v>6</v>
      </c>
      <c r="C41" s="24"/>
      <c r="D41" s="24"/>
      <c r="E41" s="8">
        <v>0.95</v>
      </c>
      <c r="F41" s="25" t="s">
        <v>12</v>
      </c>
    </row>
    <row r="42" spans="1:16" ht="50.25" customHeight="1" x14ac:dyDescent="0.25">
      <c r="A42" s="8">
        <v>2</v>
      </c>
      <c r="B42" s="24" t="s">
        <v>7</v>
      </c>
      <c r="C42" s="24"/>
      <c r="D42" s="24"/>
      <c r="E42" s="8">
        <v>1.2</v>
      </c>
      <c r="F42" s="25"/>
    </row>
    <row r="43" spans="1:16" ht="36" customHeight="1" x14ac:dyDescent="0.25">
      <c r="A43" s="8">
        <v>4</v>
      </c>
      <c r="B43" s="24" t="s">
        <v>19</v>
      </c>
      <c r="C43" s="24"/>
      <c r="D43" s="24"/>
      <c r="E43" s="8">
        <v>1.6</v>
      </c>
      <c r="F43" s="25" t="s">
        <v>13</v>
      </c>
    </row>
    <row r="44" spans="1:16" ht="24" customHeight="1" x14ac:dyDescent="0.25">
      <c r="A44" s="8">
        <v>5</v>
      </c>
      <c r="B44" s="24" t="s">
        <v>10</v>
      </c>
      <c r="C44" s="24"/>
      <c r="D44" s="24"/>
      <c r="E44" s="8">
        <v>1.5</v>
      </c>
      <c r="F44" s="25"/>
    </row>
    <row r="45" spans="1:16" ht="24.75" customHeight="1" x14ac:dyDescent="0.25">
      <c r="A45" s="8">
        <v>6</v>
      </c>
      <c r="B45" s="24" t="s">
        <v>8</v>
      </c>
      <c r="C45" s="24"/>
      <c r="D45" s="24"/>
      <c r="E45" s="8">
        <v>1.35</v>
      </c>
      <c r="F45" s="25"/>
    </row>
    <row r="47" spans="1:16" x14ac:dyDescent="0.25">
      <c r="B47" s="26" t="s">
        <v>27</v>
      </c>
      <c r="C47" s="26"/>
      <c r="D47" s="26"/>
      <c r="E47" s="26"/>
      <c r="F47" s="26"/>
    </row>
    <row r="48" spans="1:16" x14ac:dyDescent="0.25">
      <c r="B48" s="4"/>
      <c r="C48" s="4"/>
      <c r="D48" s="4"/>
      <c r="E48" s="4"/>
      <c r="F48" s="4"/>
    </row>
    <row r="51" spans="1:24" ht="15.75" customHeight="1" x14ac:dyDescent="0.25">
      <c r="A51" s="10"/>
      <c r="B51" s="11" t="s">
        <v>14</v>
      </c>
      <c r="C51" s="11"/>
      <c r="D51" s="11"/>
      <c r="E51" s="20" t="s">
        <v>24</v>
      </c>
      <c r="F51" s="20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 x14ac:dyDescent="0.25">
      <c r="A52" s="21" t="s">
        <v>20</v>
      </c>
      <c r="B52" s="21"/>
      <c r="C52" s="21"/>
      <c r="D52" s="21"/>
      <c r="E52" s="20"/>
      <c r="F52" s="20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 x14ac:dyDescent="0.25">
      <c r="A53" s="22" t="s">
        <v>15</v>
      </c>
      <c r="B53" s="22"/>
      <c r="C53" s="22"/>
      <c r="D53" s="22"/>
      <c r="E53" s="20"/>
      <c r="F53" s="20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 x14ac:dyDescent="0.25">
      <c r="A54" s="22" t="s">
        <v>16</v>
      </c>
      <c r="B54" s="22"/>
      <c r="C54" s="22"/>
      <c r="D54" s="22"/>
      <c r="E54" s="23" t="s">
        <v>16</v>
      </c>
      <c r="F54" s="2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 x14ac:dyDescent="0.25">
      <c r="A55" s="22" t="s">
        <v>21</v>
      </c>
      <c r="B55" s="22"/>
      <c r="C55" s="22"/>
      <c r="D55" s="22"/>
      <c r="E55" s="23" t="s">
        <v>23</v>
      </c>
      <c r="F55" s="2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 x14ac:dyDescent="0.25">
      <c r="A56" s="10"/>
      <c r="B56" s="11" t="s">
        <v>22</v>
      </c>
      <c r="C56" s="11"/>
      <c r="D56" s="11"/>
      <c r="E56" s="20" t="s">
        <v>22</v>
      </c>
      <c r="F56" s="20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</sheetData>
  <mergeCells count="32">
    <mergeCell ref="B3:F3"/>
    <mergeCell ref="F41:F42"/>
    <mergeCell ref="A39:F39"/>
    <mergeCell ref="B1:F1"/>
    <mergeCell ref="C6:C7"/>
    <mergeCell ref="E6:E7"/>
    <mergeCell ref="A4:A7"/>
    <mergeCell ref="B4:F4"/>
    <mergeCell ref="B5:E5"/>
    <mergeCell ref="D6:D7"/>
    <mergeCell ref="F6:F7"/>
    <mergeCell ref="E52:F52"/>
    <mergeCell ref="E53:F53"/>
    <mergeCell ref="E54:F54"/>
    <mergeCell ref="J6:K6"/>
    <mergeCell ref="B47:F47"/>
    <mergeCell ref="H6:I6"/>
    <mergeCell ref="L6:M6"/>
    <mergeCell ref="E56:F56"/>
    <mergeCell ref="A52:D52"/>
    <mergeCell ref="A53:D53"/>
    <mergeCell ref="A54:D54"/>
    <mergeCell ref="A55:D55"/>
    <mergeCell ref="E55:F55"/>
    <mergeCell ref="B45:D45"/>
    <mergeCell ref="F43:F45"/>
    <mergeCell ref="B43:D43"/>
    <mergeCell ref="B44:D44"/>
    <mergeCell ref="B40:D40"/>
    <mergeCell ref="B41:D41"/>
    <mergeCell ref="B42:D42"/>
    <mergeCell ref="E51:F51"/>
  </mergeCells>
  <pageMargins left="0.59055118110236227" right="0.59055118110236227" top="0.59055118110236227" bottom="0.59055118110236227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2021-02-03T11:38:39Z</dcterms:modified>
</cp:coreProperties>
</file>